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t\Documents\Elections-Election Day Reports\"/>
    </mc:Choice>
  </mc:AlternateContent>
  <bookViews>
    <workbookView xWindow="360" yWindow="315" windowWidth="18720" windowHeight="78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101" i="1" l="1"/>
  <c r="K77" i="1"/>
  <c r="K76" i="1"/>
  <c r="K75" i="1"/>
  <c r="K71" i="1"/>
  <c r="K70" i="1"/>
  <c r="K69" i="1"/>
  <c r="K68" i="1"/>
  <c r="K38" i="1"/>
  <c r="K36" i="1"/>
  <c r="K56" i="1"/>
  <c r="K64" i="1"/>
  <c r="K62" i="1"/>
  <c r="K61" i="1"/>
  <c r="K60" i="1"/>
  <c r="K65" i="1"/>
  <c r="K39" i="1"/>
  <c r="K33" i="1"/>
  <c r="I111" i="1"/>
  <c r="I105" i="1"/>
  <c r="I78" i="1"/>
  <c r="I72" i="1"/>
  <c r="I39" i="1"/>
  <c r="I33" i="1"/>
  <c r="I65" i="1"/>
  <c r="I57" i="1"/>
  <c r="K32" i="1" l="1"/>
  <c r="K31" i="1"/>
  <c r="K30" i="1"/>
  <c r="K129" i="1"/>
  <c r="K128" i="1"/>
  <c r="K127" i="1"/>
  <c r="K123" i="1"/>
  <c r="K102" i="1"/>
  <c r="K37" i="1"/>
  <c r="J35" i="1"/>
  <c r="G39" i="1"/>
  <c r="E39" i="1"/>
  <c r="J37" i="1"/>
  <c r="J36" i="1"/>
  <c r="K121" i="1" l="1"/>
  <c r="K117" i="1"/>
  <c r="K116" i="1"/>
  <c r="K115" i="1"/>
  <c r="K110" i="1"/>
  <c r="K109" i="1"/>
  <c r="K108" i="1"/>
  <c r="K104" i="1"/>
  <c r="K63" i="1"/>
  <c r="K55" i="1"/>
  <c r="K54" i="1"/>
  <c r="J32" i="1"/>
  <c r="K29" i="1"/>
  <c r="K19" i="1"/>
  <c r="K124" i="1" l="1"/>
  <c r="G124" i="1"/>
  <c r="E124" i="1"/>
  <c r="K130" i="1"/>
  <c r="E130" i="1"/>
  <c r="K118" i="1"/>
  <c r="G118" i="1"/>
  <c r="E118" i="1"/>
  <c r="K111" i="1"/>
  <c r="G111" i="1"/>
  <c r="E111" i="1"/>
  <c r="K78" i="1"/>
  <c r="G78" i="1"/>
  <c r="E78" i="1"/>
  <c r="K105" i="1"/>
  <c r="G105" i="1"/>
  <c r="E105" i="1"/>
  <c r="K72" i="1"/>
  <c r="G72" i="1"/>
  <c r="E72" i="1"/>
  <c r="G65" i="1"/>
  <c r="E65" i="1"/>
  <c r="G57" i="1"/>
  <c r="E57" i="1"/>
  <c r="K57" i="1" s="1"/>
  <c r="G33" i="1" l="1"/>
  <c r="E33" i="1"/>
</calcChain>
</file>

<file path=xl/sharedStrings.xml><?xml version="1.0" encoding="utf-8"?>
<sst xmlns="http://schemas.openxmlformats.org/spreadsheetml/2006/main" count="86" uniqueCount="63">
  <si>
    <t>Bonduel School District</t>
  </si>
  <si>
    <t>TOTAL NUMBER OF ELECTORS VOTING **</t>
  </si>
  <si>
    <t>TOTAL VOTING BY ABSENTEE BALLOT</t>
  </si>
  <si>
    <t xml:space="preserve">     **Includes those voters voting by absentee ballot</t>
  </si>
  <si>
    <t>NUMBER OF VOTES CAST ON======</t>
  </si>
  <si>
    <t>Pulaski School District</t>
  </si>
  <si>
    <t>Shawano County Clerk</t>
  </si>
  <si>
    <t>GRAND</t>
  </si>
  <si>
    <t>TOTAL</t>
  </si>
  <si>
    <t>WRITE-IN</t>
  </si>
  <si>
    <t>NUMBER OF ABSENTEE BALLOTS OUTSTANDING</t>
  </si>
  <si>
    <t>NUMBER OF PROVISIONAL BALLOTS ISSUED</t>
  </si>
  <si>
    <t>NUMBER OF PROVISIONAL BALLOTS OUTSTANDING</t>
  </si>
  <si>
    <t>822-6001</t>
  </si>
  <si>
    <t>Wards 1-2-3</t>
  </si>
  <si>
    <t>SPRING ELECTION</t>
  </si>
  <si>
    <t>EDGE TOUCH</t>
  </si>
  <si>
    <t>SCREEN</t>
  </si>
  <si>
    <t>JUSTICE OF THE SUPREME COURT</t>
  </si>
  <si>
    <t>Judicial</t>
  </si>
  <si>
    <t>Municipal</t>
  </si>
  <si>
    <t>TOWN BOARD CHAIRPERSON</t>
  </si>
  <si>
    <t>UNDERVOTES</t>
  </si>
  <si>
    <t>WILBERT LEWIS</t>
  </si>
  <si>
    <t>GREG P. VAN ASTEN</t>
  </si>
  <si>
    <t>TOWN CLERK</t>
  </si>
  <si>
    <t>JANET POWERS</t>
  </si>
  <si>
    <t>TOWN TREASURER</t>
  </si>
  <si>
    <t>LISA MATUSZAK</t>
  </si>
  <si>
    <t>School District of Pulaski Community</t>
  </si>
  <si>
    <t>School District of Bonduel</t>
  </si>
  <si>
    <t>UNDERVOITES</t>
  </si>
  <si>
    <t>SCHOOL BOARD MEMBER - AT LARGE</t>
  </si>
  <si>
    <t>TOWN BOARD SUPERVISORS       (vote for two)</t>
  </si>
  <si>
    <t>Pamela Schmidt</t>
  </si>
  <si>
    <t>Trudy Wied</t>
  </si>
  <si>
    <t>April 2, 2019</t>
  </si>
  <si>
    <t>715-526-9150, 715-526-9135, 1-866-526-2128</t>
  </si>
  <si>
    <t>will get results from the Shawano County Website</t>
  </si>
  <si>
    <t>BRIAN HAGEDORN</t>
  </si>
  <si>
    <t>LISA NEUBAUER</t>
  </si>
  <si>
    <t>COURT OF APPEALS JUDGET-DISTRICT 3</t>
  </si>
  <si>
    <t>LISA K. STARK</t>
  </si>
  <si>
    <t>RICHARD FERFECKI</t>
  </si>
  <si>
    <t>JAMES PRZYBYLSKI</t>
  </si>
  <si>
    <t>SCHOOL BOARD MEMBER - ZONE 1</t>
  </si>
  <si>
    <t>SARAH BRUNETTE</t>
  </si>
  <si>
    <t>BRIAN CHLOPEK</t>
  </si>
  <si>
    <t>SCHOOL BOARD MEMBER - ZONE 3</t>
  </si>
  <si>
    <t>BARB McKEEFRY</t>
  </si>
  <si>
    <t>SCHOOL BOARD MEMBER-NAVARINO &amp; LESSOR</t>
  </si>
  <si>
    <t>DENNIS BERGSBAKEN</t>
  </si>
  <si>
    <t>KARA SKARLUPKA</t>
  </si>
  <si>
    <t>SCHOOL BOARD MEMBER - HARTLAND &amp; WAUKECHON</t>
  </si>
  <si>
    <t>DAVID BOHM</t>
  </si>
  <si>
    <t>INSIGHT</t>
  </si>
  <si>
    <t>TABULATOR</t>
  </si>
  <si>
    <t>OPTEK</t>
  </si>
  <si>
    <t>HAND COUNT</t>
  </si>
  <si>
    <t>PAPER</t>
  </si>
  <si>
    <t xml:space="preserve"> </t>
  </si>
  <si>
    <t>&lt;&gt;</t>
  </si>
  <si>
    <t>CONNIE PRZYBYLSKI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</si>
</sst>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00B0F0"/>
      <name val="Arial"/>
      <family val="2"/>
    </font>
    <font>
      <sz val="11"/>
      <color theme="1"/>
      <name val="Arial Narrow"/>
      <family val="2"/>
    </font>
    <font>
      <b/>
      <u/>
      <sz val="14"/>
      <color theme="1"/>
      <name val="Arial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 Narrow"/>
      <family val="2"/>
    </font>
    <font>
      <b/>
      <u/>
      <sz val="11"/>
      <color rgb="FF00B0F0"/>
      <name val="Arial"/>
      <family val="2"/>
    </font>
    <font>
      <b/>
      <u/>
      <sz val="11"/>
      <color rgb="FFFF0000"/>
      <name val="Arial"/>
      <family val="2"/>
    </font>
    <font>
      <b/>
      <u/>
      <sz val="14"/>
      <color rgb="FFFF0000"/>
      <name val="Arial"/>
      <family val="2"/>
    </font>
    <font>
      <b/>
      <u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u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49" fontId="8" fillId="0" borderId="0" xfId="0" applyNumberFormat="1" applyFont="1"/>
    <xf numFmtId="0" fontId="9" fillId="0" borderId="0" xfId="0" applyFont="1"/>
    <xf numFmtId="0" fontId="10" fillId="2" borderId="0" xfId="0" applyFont="1" applyFill="1"/>
    <xf numFmtId="0" fontId="2" fillId="2" borderId="0" xfId="0" applyFont="1" applyFill="1"/>
    <xf numFmtId="0" fontId="11" fillId="0" borderId="0" xfId="0" applyFont="1"/>
    <xf numFmtId="0" fontId="12" fillId="0" borderId="0" xfId="0" applyFont="1"/>
    <xf numFmtId="0" fontId="11" fillId="2" borderId="0" xfId="0" applyFont="1" applyFill="1"/>
    <xf numFmtId="0" fontId="6" fillId="2" borderId="0" xfId="0" applyFont="1" applyFill="1"/>
    <xf numFmtId="0" fontId="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Fill="1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0" xfId="0" applyFont="1"/>
    <xf numFmtId="0" fontId="1" fillId="0" borderId="0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704850</xdr:colOff>
      <xdr:row>1</xdr:row>
      <xdr:rowOff>57150</xdr:rowOff>
    </xdr:to>
    <xdr:sp macro="" textlink="">
      <xdr:nvSpPr>
        <xdr:cNvPr id="2" name="Rectangle 1"/>
        <xdr:cNvSpPr/>
      </xdr:nvSpPr>
      <xdr:spPr>
        <a:xfrm>
          <a:off x="0" y="0"/>
          <a:ext cx="6734175" cy="6096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>
              <a:solidFill>
                <a:sysClr val="windowText" lastClr="000000"/>
              </a:solidFill>
              <a:latin typeface="Arial Black" pitchFamily="34" charset="0"/>
            </a:rPr>
            <a:t>ELECTION CALL-IN</a:t>
          </a:r>
          <a:r>
            <a:rPr lang="en-US" sz="1600" baseline="0">
              <a:solidFill>
                <a:sysClr val="windowText" lastClr="000000"/>
              </a:solidFill>
              <a:latin typeface="Arial Black" pitchFamily="34" charset="0"/>
            </a:rPr>
            <a:t> </a:t>
          </a:r>
          <a:r>
            <a:rPr lang="en-US" sz="1600">
              <a:solidFill>
                <a:sysClr val="windowText" lastClr="000000"/>
              </a:solidFill>
              <a:latin typeface="Arial Black" pitchFamily="34" charset="0"/>
            </a:rPr>
            <a:t>REPORT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topLeftCell="A49" workbookViewId="0">
      <selection activeCell="C69" sqref="C69"/>
    </sheetView>
  </sheetViews>
  <sheetFormatPr defaultRowHeight="15" x14ac:dyDescent="0.25"/>
  <cols>
    <col min="1" max="1" width="3.28515625" style="17" customWidth="1"/>
    <col min="2" max="2" width="3.140625" style="3" customWidth="1"/>
    <col min="3" max="3" width="41.28515625" style="1" customWidth="1"/>
    <col min="4" max="4" width="1.5703125" style="1" customWidth="1"/>
    <col min="5" max="5" width="12.28515625" style="2" customWidth="1"/>
    <col min="6" max="6" width="1.5703125" style="2" customWidth="1"/>
    <col min="7" max="7" width="12.42578125" style="2" customWidth="1"/>
    <col min="8" max="8" width="1.5703125" style="2" customWidth="1"/>
    <col min="9" max="9" width="11.7109375" style="2" customWidth="1"/>
    <col min="10" max="10" width="1.5703125" style="2" customWidth="1"/>
    <col min="11" max="11" width="11" style="2" customWidth="1"/>
    <col min="12" max="16384" width="9.140625" style="1"/>
  </cols>
  <sheetData>
    <row r="1" spans="1:11" ht="43.5" customHeight="1" x14ac:dyDescent="0.25"/>
    <row r="2" spans="1:11" ht="15.75" customHeight="1" x14ac:dyDescent="0.25"/>
    <row r="3" spans="1:11" ht="15.75" customHeight="1" x14ac:dyDescent="0.3">
      <c r="C3" s="21" t="s">
        <v>37</v>
      </c>
      <c r="E3" s="1" t="s">
        <v>34</v>
      </c>
      <c r="H3" s="35"/>
      <c r="I3" s="21" t="s">
        <v>6</v>
      </c>
      <c r="J3" s="35"/>
    </row>
    <row r="4" spans="1:11" ht="15.75" customHeight="1" x14ac:dyDescent="0.3">
      <c r="C4" s="21" t="s">
        <v>38</v>
      </c>
      <c r="H4" s="35"/>
      <c r="I4" s="21" t="s">
        <v>0</v>
      </c>
      <c r="J4" s="35"/>
    </row>
    <row r="5" spans="1:11" ht="16.5" x14ac:dyDescent="0.3">
      <c r="C5" s="21" t="s">
        <v>13</v>
      </c>
      <c r="E5" s="2" t="s">
        <v>35</v>
      </c>
      <c r="H5" s="35"/>
      <c r="I5" s="21" t="s">
        <v>5</v>
      </c>
      <c r="J5" s="35"/>
    </row>
    <row r="6" spans="1:11" ht="18" x14ac:dyDescent="0.25">
      <c r="A6" s="18" t="s">
        <v>15</v>
      </c>
      <c r="B6" s="10"/>
      <c r="C6" s="3"/>
    </row>
    <row r="7" spans="1:11" ht="15.75" x14ac:dyDescent="0.25">
      <c r="C7" s="13" t="s">
        <v>36</v>
      </c>
    </row>
    <row r="8" spans="1:11" s="4" customFormat="1" ht="9.75" customHeight="1" x14ac:dyDescent="0.25">
      <c r="A8" s="19"/>
      <c r="B8" s="15"/>
      <c r="C8" s="5"/>
      <c r="D8" s="5"/>
      <c r="E8" s="6"/>
      <c r="F8" s="6"/>
      <c r="G8" s="6"/>
      <c r="H8" s="6"/>
      <c r="I8" s="6"/>
      <c r="J8" s="6"/>
      <c r="K8" s="6"/>
    </row>
    <row r="9" spans="1:11" ht="19.5" customHeight="1" x14ac:dyDescent="0.25">
      <c r="C9" s="14" t="s">
        <v>1</v>
      </c>
      <c r="E9" s="2">
        <v>469</v>
      </c>
    </row>
    <row r="10" spans="1:11" ht="6.75" customHeight="1" x14ac:dyDescent="0.25">
      <c r="C10" s="14"/>
    </row>
    <row r="11" spans="1:11" x14ac:dyDescent="0.25">
      <c r="C11" s="14" t="s">
        <v>2</v>
      </c>
      <c r="E11" s="2">
        <v>23</v>
      </c>
    </row>
    <row r="12" spans="1:11" x14ac:dyDescent="0.25">
      <c r="C12" s="11" t="s">
        <v>3</v>
      </c>
    </row>
    <row r="13" spans="1:11" ht="8.25" customHeight="1" x14ac:dyDescent="0.25">
      <c r="A13" s="19"/>
      <c r="B13" s="16"/>
      <c r="C13" s="20"/>
      <c r="D13" s="7"/>
      <c r="E13" s="8"/>
      <c r="F13" s="8"/>
      <c r="G13" s="8"/>
      <c r="H13" s="8"/>
      <c r="I13" s="8"/>
      <c r="J13" s="8"/>
      <c r="K13" s="8"/>
    </row>
    <row r="14" spans="1:11" x14ac:dyDescent="0.25">
      <c r="C14" s="11" t="s">
        <v>10</v>
      </c>
      <c r="E14" s="2">
        <v>1</v>
      </c>
    </row>
    <row r="15" spans="1:11" x14ac:dyDescent="0.25">
      <c r="C15" s="11" t="s">
        <v>11</v>
      </c>
      <c r="E15" s="2">
        <v>0</v>
      </c>
    </row>
    <row r="16" spans="1:11" x14ac:dyDescent="0.25">
      <c r="C16" s="11" t="s">
        <v>12</v>
      </c>
      <c r="E16" s="2">
        <v>0</v>
      </c>
    </row>
    <row r="18" spans="1:11" ht="8.25" customHeight="1" x14ac:dyDescent="0.25">
      <c r="A18" s="19"/>
      <c r="B18" s="16"/>
      <c r="C18" s="7"/>
      <c r="D18" s="7"/>
      <c r="E18" s="8"/>
      <c r="F18" s="8"/>
      <c r="G18" s="8"/>
      <c r="H18" s="8"/>
      <c r="I18" s="8"/>
      <c r="J18" s="8"/>
      <c r="K18" s="8"/>
    </row>
    <row r="19" spans="1:11" ht="21.75" customHeight="1" x14ac:dyDescent="0.3">
      <c r="C19" s="12" t="s">
        <v>4</v>
      </c>
      <c r="E19" s="2">
        <v>168</v>
      </c>
      <c r="G19" s="2">
        <v>263</v>
      </c>
      <c r="I19" s="2">
        <v>38</v>
      </c>
      <c r="K19" s="2">
        <f>SUM(E19:I19)</f>
        <v>469</v>
      </c>
    </row>
    <row r="20" spans="1:11" s="9" customFormat="1" ht="9.75" customHeight="1" x14ac:dyDescent="0.25">
      <c r="A20" s="19"/>
      <c r="B20" s="16"/>
      <c r="C20" s="7"/>
      <c r="D20" s="7"/>
      <c r="E20" s="8"/>
      <c r="F20" s="8"/>
      <c r="G20" s="8"/>
      <c r="H20" s="8"/>
      <c r="I20" s="8"/>
      <c r="J20" s="8"/>
      <c r="K20" s="8"/>
    </row>
    <row r="21" spans="1:11" s="26" customFormat="1" ht="9.75" customHeight="1" x14ac:dyDescent="0.25">
      <c r="A21" s="24"/>
      <c r="B21" s="25"/>
      <c r="E21" s="27"/>
      <c r="F21" s="27"/>
      <c r="G21" s="27"/>
      <c r="H21" s="27"/>
      <c r="I21" s="27"/>
      <c r="J21" s="27"/>
      <c r="K21" s="27"/>
    </row>
    <row r="22" spans="1:11" s="26" customFormat="1" ht="15" customHeight="1" x14ac:dyDescent="0.25">
      <c r="A22" s="24"/>
      <c r="B22" s="25"/>
      <c r="E22" s="30"/>
      <c r="F22" s="30"/>
      <c r="G22" s="28" t="s">
        <v>57</v>
      </c>
      <c r="H22" s="30"/>
      <c r="I22" s="28"/>
      <c r="J22" s="30"/>
      <c r="K22" s="30"/>
    </row>
    <row r="23" spans="1:11" s="26" customFormat="1" ht="15" customHeight="1" x14ac:dyDescent="0.25">
      <c r="A23" s="24"/>
      <c r="B23" s="25"/>
      <c r="E23" s="28" t="s">
        <v>16</v>
      </c>
      <c r="F23" s="30"/>
      <c r="G23" s="28" t="s">
        <v>55</v>
      </c>
      <c r="H23" s="30"/>
      <c r="I23" s="29" t="s">
        <v>59</v>
      </c>
      <c r="J23" s="30"/>
      <c r="K23" s="30"/>
    </row>
    <row r="24" spans="1:11" x14ac:dyDescent="0.25">
      <c r="A24" s="24"/>
      <c r="B24" s="25"/>
      <c r="C24" s="26"/>
      <c r="E24" s="31" t="s">
        <v>17</v>
      </c>
      <c r="F24" s="23"/>
      <c r="G24" s="31" t="s">
        <v>56</v>
      </c>
      <c r="H24" s="36"/>
      <c r="I24" s="31" t="s">
        <v>58</v>
      </c>
      <c r="J24" s="23"/>
      <c r="K24" s="29" t="s">
        <v>7</v>
      </c>
    </row>
    <row r="25" spans="1:11" x14ac:dyDescent="0.25">
      <c r="A25" s="24"/>
      <c r="B25" s="25"/>
      <c r="C25" s="26"/>
      <c r="E25" s="22" t="s">
        <v>14</v>
      </c>
      <c r="F25" s="22"/>
      <c r="G25" s="22" t="s">
        <v>14</v>
      </c>
      <c r="H25" s="22"/>
      <c r="I25" s="22" t="s">
        <v>14</v>
      </c>
      <c r="J25" s="22"/>
      <c r="K25" s="22" t="s">
        <v>8</v>
      </c>
    </row>
    <row r="26" spans="1:11" x14ac:dyDescent="0.25">
      <c r="A26" s="24"/>
      <c r="B26" s="25"/>
      <c r="C26" s="26"/>
      <c r="E26" s="22"/>
      <c r="F26" s="22"/>
      <c r="G26" s="22"/>
      <c r="H26" s="22"/>
      <c r="I26" s="22"/>
      <c r="J26" s="22"/>
      <c r="K26" s="22"/>
    </row>
    <row r="27" spans="1:11" ht="16.5" x14ac:dyDescent="0.3">
      <c r="A27" s="17" t="s">
        <v>19</v>
      </c>
      <c r="B27" s="32"/>
    </row>
    <row r="28" spans="1:11" ht="16.5" x14ac:dyDescent="0.3">
      <c r="B28" s="32" t="s">
        <v>18</v>
      </c>
      <c r="K28" s="27"/>
    </row>
    <row r="29" spans="1:11" ht="16.5" x14ac:dyDescent="0.3">
      <c r="B29" s="32"/>
      <c r="C29" s="1" t="s">
        <v>39</v>
      </c>
      <c r="E29" s="2">
        <v>125</v>
      </c>
      <c r="G29" s="2">
        <v>178</v>
      </c>
      <c r="I29" s="2">
        <v>32</v>
      </c>
      <c r="K29" s="2">
        <f>SUM(E29:I29)</f>
        <v>335</v>
      </c>
    </row>
    <row r="30" spans="1:11" ht="16.5" x14ac:dyDescent="0.3">
      <c r="B30" s="32"/>
      <c r="C30" s="1" t="s">
        <v>40</v>
      </c>
      <c r="E30" s="2">
        <v>39</v>
      </c>
      <c r="G30" s="2">
        <v>77</v>
      </c>
      <c r="I30" s="2">
        <v>4</v>
      </c>
      <c r="K30" s="2">
        <f>SUM(E30:I30)</f>
        <v>120</v>
      </c>
    </row>
    <row r="31" spans="1:11" ht="16.5" x14ac:dyDescent="0.3">
      <c r="B31" s="32"/>
      <c r="C31" s="1" t="s">
        <v>9</v>
      </c>
      <c r="E31" s="2">
        <v>0</v>
      </c>
      <c r="G31" s="2">
        <v>1</v>
      </c>
      <c r="I31" s="2">
        <v>0</v>
      </c>
      <c r="J31" s="2">
        <v>2</v>
      </c>
      <c r="K31" s="2">
        <f>SUM(E31:I31)</f>
        <v>1</v>
      </c>
    </row>
    <row r="32" spans="1:11" ht="16.5" x14ac:dyDescent="0.3">
      <c r="B32" s="32"/>
      <c r="C32" s="1" t="s">
        <v>22</v>
      </c>
      <c r="E32" s="2">
        <v>4</v>
      </c>
      <c r="G32" s="2">
        <v>7</v>
      </c>
      <c r="I32" s="2">
        <v>2</v>
      </c>
      <c r="J32" s="2">
        <f>SUM(E32:H32)</f>
        <v>11</v>
      </c>
      <c r="K32" s="2">
        <f>SUM(E32:I32)</f>
        <v>13</v>
      </c>
    </row>
    <row r="33" spans="2:11" ht="16.5" x14ac:dyDescent="0.3">
      <c r="B33" s="32"/>
      <c r="E33" s="34">
        <f>SUM(E29:E32)</f>
        <v>168</v>
      </c>
      <c r="G33" s="34">
        <f>SUM(G29:G32)</f>
        <v>263</v>
      </c>
      <c r="I33" s="34">
        <f>SUM(I29:I32)</f>
        <v>38</v>
      </c>
      <c r="K33" s="37">
        <f>SUM(E33:I33)</f>
        <v>469</v>
      </c>
    </row>
    <row r="34" spans="2:11" ht="16.5" x14ac:dyDescent="0.3">
      <c r="B34" s="32"/>
      <c r="K34" s="1"/>
    </row>
    <row r="35" spans="2:11" ht="16.5" x14ac:dyDescent="0.3">
      <c r="B35" s="32" t="s">
        <v>41</v>
      </c>
      <c r="J35" s="2">
        <f>SUM(E36:H36)</f>
        <v>332</v>
      </c>
      <c r="K35" s="1"/>
    </row>
    <row r="36" spans="2:11" ht="16.5" x14ac:dyDescent="0.3">
      <c r="B36" s="32"/>
      <c r="C36" s="1" t="s">
        <v>42</v>
      </c>
      <c r="E36" s="2">
        <v>139</v>
      </c>
      <c r="G36" s="2">
        <v>193</v>
      </c>
      <c r="I36" s="2">
        <v>29</v>
      </c>
      <c r="J36" s="2">
        <f>SUM(E37:H37)</f>
        <v>1</v>
      </c>
      <c r="K36" s="2">
        <f>SUM(E36:I36)</f>
        <v>361</v>
      </c>
    </row>
    <row r="37" spans="2:11" ht="16.5" x14ac:dyDescent="0.3">
      <c r="B37" s="32"/>
      <c r="C37" s="1" t="s">
        <v>9</v>
      </c>
      <c r="E37" s="2">
        <v>0</v>
      </c>
      <c r="G37" s="2">
        <v>1</v>
      </c>
      <c r="I37" s="2">
        <v>0</v>
      </c>
      <c r="J37" s="2">
        <f>SUM(E38:H38)</f>
        <v>98</v>
      </c>
      <c r="K37" s="2">
        <f>SUM(E37:I37)</f>
        <v>1</v>
      </c>
    </row>
    <row r="38" spans="2:11" ht="16.5" x14ac:dyDescent="0.3">
      <c r="B38" s="32"/>
      <c r="C38" s="1" t="s">
        <v>22</v>
      </c>
      <c r="E38" s="2">
        <v>29</v>
      </c>
      <c r="G38" s="2">
        <v>69</v>
      </c>
      <c r="I38" s="2">
        <v>9</v>
      </c>
      <c r="K38" s="2">
        <f>SUM(E38:I38)</f>
        <v>107</v>
      </c>
    </row>
    <row r="39" spans="2:11" ht="16.5" x14ac:dyDescent="0.3">
      <c r="B39" s="32"/>
      <c r="E39" s="34">
        <f>SUM(E35:E38)</f>
        <v>168</v>
      </c>
      <c r="G39" s="34">
        <f>SUM(G35:G38)</f>
        <v>263</v>
      </c>
      <c r="I39" s="34">
        <f>SUM(I36:I38)</f>
        <v>38</v>
      </c>
      <c r="K39" s="34">
        <f>SUM(E39:I39)</f>
        <v>469</v>
      </c>
    </row>
    <row r="40" spans="2:11" ht="16.5" x14ac:dyDescent="0.3">
      <c r="B40" s="32"/>
    </row>
    <row r="41" spans="2:11" ht="16.5" x14ac:dyDescent="0.3">
      <c r="B41" s="32"/>
    </row>
    <row r="42" spans="2:11" ht="16.5" x14ac:dyDescent="0.3">
      <c r="B42" s="32"/>
    </row>
    <row r="43" spans="2:11" ht="16.5" x14ac:dyDescent="0.3">
      <c r="B43" s="32"/>
    </row>
    <row r="44" spans="2:11" ht="16.5" x14ac:dyDescent="0.3">
      <c r="B44" s="32"/>
    </row>
    <row r="45" spans="2:11" ht="16.5" x14ac:dyDescent="0.3">
      <c r="B45" s="32"/>
    </row>
    <row r="46" spans="2:11" ht="16.5" x14ac:dyDescent="0.3">
      <c r="B46" s="32"/>
    </row>
    <row r="47" spans="2:11" ht="16.5" x14ac:dyDescent="0.3">
      <c r="B47" s="32"/>
    </row>
    <row r="48" spans="2:11" ht="16.5" x14ac:dyDescent="0.3">
      <c r="B48" s="32"/>
    </row>
    <row r="49" spans="1:11" ht="16.5" x14ac:dyDescent="0.3">
      <c r="B49" s="32"/>
    </row>
    <row r="50" spans="1:11" ht="16.5" x14ac:dyDescent="0.3">
      <c r="B50" s="32"/>
    </row>
    <row r="51" spans="1:11" ht="16.5" x14ac:dyDescent="0.3">
      <c r="B51" s="32"/>
    </row>
    <row r="52" spans="1:11" ht="16.5" x14ac:dyDescent="0.3">
      <c r="A52" s="17" t="s">
        <v>20</v>
      </c>
      <c r="B52" s="32"/>
    </row>
    <row r="53" spans="1:11" ht="16.5" x14ac:dyDescent="0.3">
      <c r="B53" s="32" t="s">
        <v>21</v>
      </c>
    </row>
    <row r="54" spans="1:11" ht="16.5" x14ac:dyDescent="0.3">
      <c r="B54" s="32"/>
      <c r="C54" s="1" t="s">
        <v>43</v>
      </c>
      <c r="E54" s="2">
        <v>146</v>
      </c>
      <c r="G54" s="2">
        <v>232</v>
      </c>
      <c r="I54" s="2">
        <v>33</v>
      </c>
      <c r="K54" s="2">
        <f>SUM(E54:I54)</f>
        <v>411</v>
      </c>
    </row>
    <row r="55" spans="1:11" ht="16.5" x14ac:dyDescent="0.3">
      <c r="B55" s="32"/>
      <c r="C55" s="1" t="s">
        <v>9</v>
      </c>
      <c r="E55" s="2">
        <v>0</v>
      </c>
      <c r="G55" s="2">
        <v>0</v>
      </c>
      <c r="I55" s="2">
        <v>0</v>
      </c>
      <c r="K55" s="2">
        <f>SUM(E55:H55)</f>
        <v>0</v>
      </c>
    </row>
    <row r="56" spans="1:11" ht="16.5" x14ac:dyDescent="0.3">
      <c r="B56" s="32"/>
      <c r="C56" s="1" t="s">
        <v>22</v>
      </c>
      <c r="E56" s="2">
        <v>22</v>
      </c>
      <c r="G56" s="2">
        <v>31</v>
      </c>
      <c r="I56" s="2">
        <v>5</v>
      </c>
      <c r="K56" s="2">
        <f>SUM(E56:I56)</f>
        <v>58</v>
      </c>
    </row>
    <row r="57" spans="1:11" ht="16.5" x14ac:dyDescent="0.3">
      <c r="B57" s="32"/>
      <c r="E57" s="34">
        <f>SUM(E54:E56)</f>
        <v>168</v>
      </c>
      <c r="G57" s="34">
        <f>SUM(G54:G56)</f>
        <v>263</v>
      </c>
      <c r="I57" s="34">
        <f>SUM(I54:I56)</f>
        <v>38</v>
      </c>
      <c r="K57" s="34">
        <f>SUM(E57:I57)</f>
        <v>469</v>
      </c>
    </row>
    <row r="58" spans="1:11" ht="16.5" x14ac:dyDescent="0.3">
      <c r="B58" s="32"/>
      <c r="E58" s="33"/>
      <c r="G58" s="33"/>
      <c r="K58" s="33"/>
    </row>
    <row r="59" spans="1:11" ht="16.5" x14ac:dyDescent="0.3">
      <c r="B59" s="32" t="s">
        <v>33</v>
      </c>
    </row>
    <row r="60" spans="1:11" ht="16.5" x14ac:dyDescent="0.3">
      <c r="B60" s="32"/>
      <c r="C60" s="1" t="s">
        <v>44</v>
      </c>
      <c r="E60" s="2">
        <v>95</v>
      </c>
      <c r="G60" s="2">
        <v>162</v>
      </c>
      <c r="I60" s="2">
        <v>20</v>
      </c>
      <c r="K60" s="2">
        <f>SUM(E60:I60)</f>
        <v>277</v>
      </c>
    </row>
    <row r="61" spans="1:11" ht="16.5" x14ac:dyDescent="0.3">
      <c r="B61" s="32"/>
      <c r="C61" s="1" t="s">
        <v>23</v>
      </c>
      <c r="E61" s="2">
        <v>73</v>
      </c>
      <c r="G61" s="2">
        <v>82</v>
      </c>
      <c r="I61" s="2">
        <v>11</v>
      </c>
      <c r="K61" s="2">
        <f>SUM(E61:I61)</f>
        <v>166</v>
      </c>
    </row>
    <row r="62" spans="1:11" ht="16.5" x14ac:dyDescent="0.3">
      <c r="B62" s="32"/>
      <c r="C62" s="1" t="s">
        <v>24</v>
      </c>
      <c r="E62" s="2">
        <v>99</v>
      </c>
      <c r="G62" s="2">
        <v>151</v>
      </c>
      <c r="I62" s="2">
        <v>22</v>
      </c>
      <c r="K62" s="2">
        <f>SUM(E62:I62)</f>
        <v>272</v>
      </c>
    </row>
    <row r="63" spans="1:11" ht="16.5" x14ac:dyDescent="0.3">
      <c r="B63" s="32"/>
      <c r="C63" s="1" t="s">
        <v>9</v>
      </c>
      <c r="E63" s="2">
        <v>0</v>
      </c>
      <c r="G63" s="2">
        <v>0</v>
      </c>
      <c r="I63" s="2">
        <v>0</v>
      </c>
      <c r="K63" s="2">
        <f>SUM(E63:H63)</f>
        <v>0</v>
      </c>
    </row>
    <row r="64" spans="1:11" ht="16.5" x14ac:dyDescent="0.3">
      <c r="B64" s="32"/>
      <c r="C64" s="1" t="s">
        <v>22</v>
      </c>
      <c r="E64" s="2">
        <v>69</v>
      </c>
      <c r="G64" s="2">
        <v>131</v>
      </c>
      <c r="I64" s="2">
        <v>23</v>
      </c>
      <c r="K64" s="2">
        <f>SUM(E64:I64)</f>
        <v>223</v>
      </c>
    </row>
    <row r="65" spans="2:11" ht="16.5" x14ac:dyDescent="0.3">
      <c r="B65" s="32"/>
      <c r="E65" s="34">
        <f>SUM(E60:E64)</f>
        <v>336</v>
      </c>
      <c r="F65" s="27"/>
      <c r="G65" s="34">
        <f>SUM(G60:G64)</f>
        <v>526</v>
      </c>
      <c r="H65" s="27"/>
      <c r="I65" s="34">
        <f>SUM(I60:I64)</f>
        <v>76</v>
      </c>
      <c r="K65" s="34">
        <f>SUM(E65:I65)</f>
        <v>938</v>
      </c>
    </row>
    <row r="66" spans="2:11" ht="16.5" x14ac:dyDescent="0.3">
      <c r="B66" s="32"/>
      <c r="E66" s="33"/>
      <c r="G66" s="33"/>
      <c r="K66" s="33"/>
    </row>
    <row r="67" spans="2:11" ht="16.5" x14ac:dyDescent="0.3">
      <c r="B67" s="32" t="s">
        <v>25</v>
      </c>
    </row>
    <row r="68" spans="2:11" ht="16.5" x14ac:dyDescent="0.3">
      <c r="B68" s="32"/>
      <c r="C68" s="1" t="s">
        <v>26</v>
      </c>
      <c r="E68" s="2">
        <v>74</v>
      </c>
      <c r="G68" s="2">
        <v>123</v>
      </c>
      <c r="I68" s="2">
        <v>18</v>
      </c>
      <c r="K68" s="2">
        <f>SUM(E68:I68)</f>
        <v>215</v>
      </c>
    </row>
    <row r="69" spans="2:11" ht="16.5" x14ac:dyDescent="0.3">
      <c r="B69" s="32"/>
      <c r="C69" s="1" t="s">
        <v>62</v>
      </c>
      <c r="E69" s="2">
        <v>88</v>
      </c>
      <c r="G69" s="2">
        <v>134</v>
      </c>
      <c r="I69" s="2">
        <v>16</v>
      </c>
      <c r="K69" s="2">
        <f>SUM(E69:I69)</f>
        <v>238</v>
      </c>
    </row>
    <row r="70" spans="2:11" ht="16.5" x14ac:dyDescent="0.3">
      <c r="B70" s="32"/>
      <c r="C70" s="1" t="s">
        <v>9</v>
      </c>
      <c r="E70" s="2">
        <v>0</v>
      </c>
      <c r="G70" s="2">
        <v>0</v>
      </c>
      <c r="I70" s="2">
        <v>0</v>
      </c>
      <c r="K70" s="2">
        <f>SUM(E70:I70)</f>
        <v>0</v>
      </c>
    </row>
    <row r="71" spans="2:11" ht="16.5" x14ac:dyDescent="0.3">
      <c r="B71" s="32"/>
      <c r="C71" s="1" t="s">
        <v>22</v>
      </c>
      <c r="E71" s="2">
        <v>6</v>
      </c>
      <c r="G71" s="2">
        <v>6</v>
      </c>
      <c r="I71" s="2">
        <v>4</v>
      </c>
      <c r="K71" s="2">
        <f>SUM(E71:I71)</f>
        <v>16</v>
      </c>
    </row>
    <row r="72" spans="2:11" ht="16.5" x14ac:dyDescent="0.3">
      <c r="B72" s="32"/>
      <c r="E72" s="34">
        <f>SUM(E68:E71)</f>
        <v>168</v>
      </c>
      <c r="G72" s="34">
        <f>SUM(G68:G71)</f>
        <v>263</v>
      </c>
      <c r="I72" s="34">
        <f>SUM(I68:I71)</f>
        <v>38</v>
      </c>
      <c r="K72" s="34">
        <f>SUM(K68:K71)</f>
        <v>469</v>
      </c>
    </row>
    <row r="73" spans="2:11" ht="16.5" x14ac:dyDescent="0.3">
      <c r="B73" s="32"/>
      <c r="E73" s="33"/>
      <c r="G73" s="33"/>
      <c r="K73" s="33"/>
    </row>
    <row r="74" spans="2:11" ht="16.5" x14ac:dyDescent="0.3">
      <c r="B74" s="32" t="s">
        <v>27</v>
      </c>
    </row>
    <row r="75" spans="2:11" ht="16.5" x14ac:dyDescent="0.3">
      <c r="B75" s="32"/>
      <c r="C75" s="1" t="s">
        <v>28</v>
      </c>
      <c r="E75" s="2">
        <v>149</v>
      </c>
      <c r="G75" s="2">
        <v>240</v>
      </c>
      <c r="I75" s="2">
        <v>34</v>
      </c>
      <c r="K75" s="2">
        <f>SUM(E75:I75)</f>
        <v>423</v>
      </c>
    </row>
    <row r="76" spans="2:11" ht="16.5" x14ac:dyDescent="0.3">
      <c r="B76" s="32"/>
      <c r="C76" s="1" t="s">
        <v>9</v>
      </c>
      <c r="E76" s="2">
        <v>0</v>
      </c>
      <c r="G76" s="2">
        <v>0</v>
      </c>
      <c r="I76" s="2">
        <v>0</v>
      </c>
      <c r="K76" s="2">
        <f>SUM(E76:I76)</f>
        <v>0</v>
      </c>
    </row>
    <row r="77" spans="2:11" ht="16.5" x14ac:dyDescent="0.3">
      <c r="B77" s="32"/>
      <c r="C77" s="1" t="s">
        <v>22</v>
      </c>
      <c r="E77" s="2">
        <v>19</v>
      </c>
      <c r="G77" s="2">
        <v>23</v>
      </c>
      <c r="I77" s="2">
        <v>4</v>
      </c>
      <c r="K77" s="2">
        <f>SUM(E77:I77)</f>
        <v>46</v>
      </c>
    </row>
    <row r="78" spans="2:11" ht="16.5" x14ac:dyDescent="0.3">
      <c r="B78" s="32"/>
      <c r="E78" s="34">
        <f>SUM(E75:E77)</f>
        <v>168</v>
      </c>
      <c r="G78" s="34">
        <f>SUM(G75:G77)</f>
        <v>263</v>
      </c>
      <c r="I78" s="34">
        <f>SUM(I75:I77)</f>
        <v>38</v>
      </c>
      <c r="K78" s="34">
        <f>SUM(K75:K77)</f>
        <v>469</v>
      </c>
    </row>
    <row r="79" spans="2:11" ht="16.5" x14ac:dyDescent="0.3">
      <c r="B79" s="32"/>
    </row>
    <row r="80" spans="2:11" ht="16.5" x14ac:dyDescent="0.3">
      <c r="B80" s="32"/>
    </row>
    <row r="81" spans="2:2" ht="16.5" x14ac:dyDescent="0.3">
      <c r="B81" s="32"/>
    </row>
    <row r="82" spans="2:2" ht="16.5" x14ac:dyDescent="0.3">
      <c r="B82" s="32"/>
    </row>
    <row r="83" spans="2:2" ht="16.5" x14ac:dyDescent="0.3">
      <c r="B83" s="32"/>
    </row>
    <row r="84" spans="2:2" ht="16.5" x14ac:dyDescent="0.3">
      <c r="B84" s="32"/>
    </row>
    <row r="85" spans="2:2" ht="16.5" x14ac:dyDescent="0.3">
      <c r="B85" s="32"/>
    </row>
    <row r="86" spans="2:2" ht="16.5" x14ac:dyDescent="0.3">
      <c r="B86" s="32"/>
    </row>
    <row r="87" spans="2:2" ht="16.5" x14ac:dyDescent="0.3">
      <c r="B87" s="32"/>
    </row>
    <row r="88" spans="2:2" ht="16.5" x14ac:dyDescent="0.3">
      <c r="B88" s="32"/>
    </row>
    <row r="89" spans="2:2" ht="16.5" x14ac:dyDescent="0.3">
      <c r="B89" s="32"/>
    </row>
    <row r="90" spans="2:2" ht="16.5" x14ac:dyDescent="0.3">
      <c r="B90" s="32"/>
    </row>
    <row r="91" spans="2:2" ht="16.5" x14ac:dyDescent="0.3">
      <c r="B91" s="32"/>
    </row>
    <row r="92" spans="2:2" ht="16.5" x14ac:dyDescent="0.3">
      <c r="B92" s="32"/>
    </row>
    <row r="93" spans="2:2" ht="16.5" x14ac:dyDescent="0.3">
      <c r="B93" s="32"/>
    </row>
    <row r="94" spans="2:2" ht="16.5" x14ac:dyDescent="0.3">
      <c r="B94" s="32"/>
    </row>
    <row r="95" spans="2:2" ht="16.5" x14ac:dyDescent="0.3">
      <c r="B95" s="32"/>
    </row>
    <row r="96" spans="2:2" ht="16.5" x14ac:dyDescent="0.3">
      <c r="B96" s="32"/>
    </row>
    <row r="97" spans="1:11" ht="16.5" x14ac:dyDescent="0.3">
      <c r="B97" s="32"/>
    </row>
    <row r="98" spans="1:11" ht="16.5" x14ac:dyDescent="0.3">
      <c r="B98" s="32"/>
    </row>
    <row r="99" spans="1:11" ht="16.5" x14ac:dyDescent="0.3">
      <c r="A99" s="17" t="s">
        <v>29</v>
      </c>
      <c r="B99" s="32"/>
    </row>
    <row r="100" spans="1:11" ht="16.5" x14ac:dyDescent="0.3">
      <c r="B100" s="32" t="s">
        <v>45</v>
      </c>
      <c r="I100" s="38"/>
    </row>
    <row r="101" spans="1:11" ht="16.5" x14ac:dyDescent="0.3">
      <c r="B101" s="32"/>
      <c r="C101" s="1" t="s">
        <v>46</v>
      </c>
      <c r="E101" s="2">
        <v>53</v>
      </c>
      <c r="G101" s="2">
        <v>77</v>
      </c>
      <c r="I101" s="38">
        <v>12</v>
      </c>
      <c r="K101" s="2">
        <f>SUM(E101:I101)</f>
        <v>142</v>
      </c>
    </row>
    <row r="102" spans="1:11" ht="16.5" x14ac:dyDescent="0.3">
      <c r="B102" s="32"/>
      <c r="C102" s="1" t="s">
        <v>47</v>
      </c>
      <c r="E102" s="2">
        <v>76</v>
      </c>
      <c r="G102" s="2">
        <v>112</v>
      </c>
      <c r="I102" s="38">
        <v>20</v>
      </c>
      <c r="K102" s="2">
        <f>SUM(E102:I102)</f>
        <v>208</v>
      </c>
    </row>
    <row r="103" spans="1:11" ht="16.5" x14ac:dyDescent="0.3">
      <c r="B103" s="32"/>
      <c r="C103" s="1" t="s">
        <v>9</v>
      </c>
      <c r="E103" s="2">
        <v>0</v>
      </c>
      <c r="G103" s="2">
        <v>0</v>
      </c>
      <c r="I103" s="38">
        <v>0</v>
      </c>
      <c r="K103" s="2">
        <v>0</v>
      </c>
    </row>
    <row r="104" spans="1:11" ht="16.5" x14ac:dyDescent="0.3">
      <c r="B104" s="32"/>
      <c r="C104" s="1" t="s">
        <v>22</v>
      </c>
      <c r="E104" s="2">
        <v>19</v>
      </c>
      <c r="G104" s="2">
        <v>36</v>
      </c>
      <c r="I104" s="38">
        <v>6</v>
      </c>
      <c r="K104" s="2">
        <f>SUM(E104:I104)</f>
        <v>61</v>
      </c>
    </row>
    <row r="105" spans="1:11" ht="16.5" x14ac:dyDescent="0.3">
      <c r="B105" s="32"/>
      <c r="E105" s="34">
        <f>SUM(E101:E104)</f>
        <v>148</v>
      </c>
      <c r="G105" s="34">
        <f>SUM(G101:G104)</f>
        <v>225</v>
      </c>
      <c r="I105" s="34">
        <f>SUM(I101:I104)</f>
        <v>38</v>
      </c>
      <c r="K105" s="34">
        <f>SUM(K101:K104)</f>
        <v>411</v>
      </c>
    </row>
    <row r="106" spans="1:11" ht="16.5" x14ac:dyDescent="0.3">
      <c r="B106" s="32"/>
      <c r="E106" s="33"/>
      <c r="G106" s="33"/>
      <c r="I106" s="38"/>
      <c r="K106" s="33"/>
    </row>
    <row r="107" spans="1:11" ht="16.5" x14ac:dyDescent="0.3">
      <c r="B107" s="32" t="s">
        <v>48</v>
      </c>
      <c r="I107" s="38"/>
    </row>
    <row r="108" spans="1:11" ht="16.5" x14ac:dyDescent="0.3">
      <c r="B108" s="32"/>
      <c r="C108" s="1" t="s">
        <v>49</v>
      </c>
      <c r="E108" s="2">
        <v>119</v>
      </c>
      <c r="G108" s="2">
        <v>187</v>
      </c>
      <c r="I108" s="38">
        <v>31</v>
      </c>
      <c r="K108" s="2">
        <f>SUM(E108:I108)</f>
        <v>337</v>
      </c>
    </row>
    <row r="109" spans="1:11" ht="16.5" x14ac:dyDescent="0.3">
      <c r="B109" s="32"/>
      <c r="C109" s="1" t="s">
        <v>9</v>
      </c>
      <c r="E109" s="2">
        <v>1</v>
      </c>
      <c r="G109" s="2">
        <v>0</v>
      </c>
      <c r="I109" s="38">
        <v>1</v>
      </c>
      <c r="K109" s="2">
        <f>SUM(E109:I109)</f>
        <v>2</v>
      </c>
    </row>
    <row r="110" spans="1:11" ht="16.5" x14ac:dyDescent="0.3">
      <c r="B110" s="32"/>
      <c r="C110" s="1" t="s">
        <v>22</v>
      </c>
      <c r="E110" s="2">
        <v>28</v>
      </c>
      <c r="G110" s="2">
        <v>38</v>
      </c>
      <c r="I110" s="38">
        <v>6</v>
      </c>
      <c r="K110" s="2">
        <f>SUM(E110:I110)</f>
        <v>72</v>
      </c>
    </row>
    <row r="111" spans="1:11" ht="16.5" x14ac:dyDescent="0.3">
      <c r="B111" s="32"/>
      <c r="E111" s="34">
        <f>SUM(E108:E110)</f>
        <v>148</v>
      </c>
      <c r="G111" s="34">
        <f>SUM(G108:G110)</f>
        <v>225</v>
      </c>
      <c r="I111" s="34">
        <f>SUM(I108:I110)</f>
        <v>38</v>
      </c>
      <c r="K111" s="34">
        <f>SUM(K108:K110)</f>
        <v>411</v>
      </c>
    </row>
    <row r="112" spans="1:11" ht="33.75" customHeight="1" x14ac:dyDescent="0.3">
      <c r="B112" s="32"/>
      <c r="I112" s="38"/>
    </row>
    <row r="113" spans="1:11" ht="16.5" x14ac:dyDescent="0.3">
      <c r="A113" s="17" t="s">
        <v>30</v>
      </c>
      <c r="B113" s="32"/>
      <c r="I113" s="38"/>
    </row>
    <row r="114" spans="1:11" ht="16.5" x14ac:dyDescent="0.3">
      <c r="B114" s="32" t="s">
        <v>50</v>
      </c>
      <c r="I114" s="38"/>
    </row>
    <row r="115" spans="1:11" ht="16.5" x14ac:dyDescent="0.3">
      <c r="B115" s="32"/>
      <c r="C115" s="1" t="s">
        <v>51</v>
      </c>
      <c r="E115" s="2">
        <v>20</v>
      </c>
      <c r="G115" s="2">
        <v>32</v>
      </c>
      <c r="I115" s="38"/>
      <c r="K115" s="2">
        <f>SUM(E115:I115)</f>
        <v>52</v>
      </c>
    </row>
    <row r="116" spans="1:11" ht="16.5" x14ac:dyDescent="0.3">
      <c r="B116" s="32"/>
      <c r="C116" s="1" t="s">
        <v>9</v>
      </c>
      <c r="E116" s="2">
        <v>0</v>
      </c>
      <c r="G116" s="2">
        <v>0</v>
      </c>
      <c r="I116" s="38"/>
      <c r="K116" s="2">
        <f>SUM(E116:I116)</f>
        <v>0</v>
      </c>
    </row>
    <row r="117" spans="1:11" ht="16.5" x14ac:dyDescent="0.3">
      <c r="B117" s="32"/>
      <c r="C117" s="1" t="s">
        <v>31</v>
      </c>
      <c r="E117" s="2">
        <v>0</v>
      </c>
      <c r="G117" s="2">
        <v>6</v>
      </c>
      <c r="I117" s="38"/>
      <c r="K117" s="2">
        <f>SUM(E117:I117)</f>
        <v>6</v>
      </c>
    </row>
    <row r="118" spans="1:11" ht="16.5" x14ac:dyDescent="0.3">
      <c r="B118" s="32"/>
      <c r="E118" s="34">
        <f>SUM(E115:E117)</f>
        <v>20</v>
      </c>
      <c r="G118" s="34">
        <f>SUM(G115:G117)</f>
        <v>38</v>
      </c>
      <c r="I118" s="38" t="s">
        <v>61</v>
      </c>
      <c r="K118" s="34">
        <f>SUM(K115:K117)</f>
        <v>58</v>
      </c>
    </row>
    <row r="119" spans="1:11" ht="16.5" x14ac:dyDescent="0.3">
      <c r="B119" s="32"/>
      <c r="E119" s="33"/>
      <c r="G119" s="33"/>
      <c r="I119" s="38"/>
      <c r="K119" s="33"/>
    </row>
    <row r="120" spans="1:11" ht="16.5" x14ac:dyDescent="0.3">
      <c r="B120" s="32" t="s">
        <v>32</v>
      </c>
      <c r="I120" s="38"/>
    </row>
    <row r="121" spans="1:11" ht="16.5" x14ac:dyDescent="0.3">
      <c r="B121" s="32"/>
      <c r="C121" s="1" t="s">
        <v>52</v>
      </c>
      <c r="E121" s="2">
        <v>20</v>
      </c>
      <c r="G121" s="2">
        <v>28</v>
      </c>
      <c r="I121" s="38"/>
      <c r="K121" s="2">
        <f>SUM(E121:I121)</f>
        <v>48</v>
      </c>
    </row>
    <row r="122" spans="1:11" ht="16.5" x14ac:dyDescent="0.3">
      <c r="B122" s="32"/>
      <c r="C122" s="1" t="s">
        <v>9</v>
      </c>
      <c r="E122" s="2">
        <v>0</v>
      </c>
      <c r="G122" s="2">
        <v>0</v>
      </c>
      <c r="I122" s="38"/>
      <c r="J122" s="33"/>
      <c r="K122" s="2">
        <v>0</v>
      </c>
    </row>
    <row r="123" spans="1:11" ht="16.5" x14ac:dyDescent="0.3">
      <c r="B123" s="32"/>
      <c r="C123" s="1" t="s">
        <v>22</v>
      </c>
      <c r="E123" s="2">
        <v>0</v>
      </c>
      <c r="G123" s="2">
        <v>10</v>
      </c>
      <c r="I123" s="38"/>
      <c r="J123" s="33"/>
      <c r="K123" s="33">
        <f>SUM(E123:I123)</f>
        <v>10</v>
      </c>
    </row>
    <row r="124" spans="1:11" ht="16.5" x14ac:dyDescent="0.3">
      <c r="B124" s="32"/>
      <c r="E124" s="34">
        <f>SUM(E121:E123)</f>
        <v>20</v>
      </c>
      <c r="G124" s="34">
        <f>SUM(G121:G123)</f>
        <v>38</v>
      </c>
      <c r="I124" s="38" t="s">
        <v>61</v>
      </c>
      <c r="J124" s="33"/>
      <c r="K124" s="34">
        <f>SUM(K121:K123)</f>
        <v>58</v>
      </c>
    </row>
    <row r="125" spans="1:11" ht="16.5" x14ac:dyDescent="0.3">
      <c r="B125" s="32"/>
      <c r="E125" s="33"/>
      <c r="G125" s="33"/>
      <c r="I125" s="38"/>
      <c r="K125" s="33"/>
    </row>
    <row r="126" spans="1:11" ht="16.5" x14ac:dyDescent="0.3">
      <c r="B126" s="32" t="s">
        <v>53</v>
      </c>
      <c r="I126" s="38"/>
    </row>
    <row r="127" spans="1:11" ht="16.5" x14ac:dyDescent="0.3">
      <c r="B127" s="32"/>
      <c r="C127" s="1" t="s">
        <v>54</v>
      </c>
      <c r="E127" s="2">
        <v>20</v>
      </c>
      <c r="G127" s="2">
        <v>29</v>
      </c>
      <c r="I127" s="38"/>
      <c r="K127" s="2">
        <f>SUM(E127:I127)</f>
        <v>49</v>
      </c>
    </row>
    <row r="128" spans="1:11" ht="16.5" x14ac:dyDescent="0.3">
      <c r="B128" s="32"/>
      <c r="C128" s="1" t="s">
        <v>9</v>
      </c>
      <c r="E128" s="2">
        <v>0</v>
      </c>
      <c r="G128" s="2">
        <v>0</v>
      </c>
      <c r="I128" s="38"/>
      <c r="K128" s="2">
        <f>SUM(E128:I128)</f>
        <v>0</v>
      </c>
    </row>
    <row r="129" spans="2:11" ht="16.5" x14ac:dyDescent="0.3">
      <c r="B129" s="32"/>
      <c r="C129" s="1" t="s">
        <v>22</v>
      </c>
      <c r="E129" s="2">
        <v>0</v>
      </c>
      <c r="G129" s="2">
        <v>9</v>
      </c>
      <c r="I129" s="38"/>
      <c r="K129" s="2">
        <f>SUM(E129:I129)</f>
        <v>9</v>
      </c>
    </row>
    <row r="130" spans="2:11" ht="16.5" x14ac:dyDescent="0.3">
      <c r="B130" s="32"/>
      <c r="E130" s="34">
        <f>SUM(E127:E129)</f>
        <v>20</v>
      </c>
      <c r="G130" s="34" t="s">
        <v>60</v>
      </c>
      <c r="I130" s="38" t="s">
        <v>61</v>
      </c>
      <c r="K130" s="34">
        <f>SUM(K127:K129)</f>
        <v>58</v>
      </c>
    </row>
    <row r="131" spans="2:11" ht="16.5" x14ac:dyDescent="0.3">
      <c r="B131" s="32"/>
      <c r="I131" s="38"/>
    </row>
    <row r="132" spans="2:11" ht="16.5" x14ac:dyDescent="0.3">
      <c r="B132" s="32"/>
      <c r="I132" s="38"/>
    </row>
    <row r="133" spans="2:11" ht="16.5" x14ac:dyDescent="0.3">
      <c r="B133" s="32"/>
      <c r="I133" s="38"/>
    </row>
    <row r="134" spans="2:11" ht="16.5" x14ac:dyDescent="0.3">
      <c r="B134" s="32"/>
    </row>
    <row r="135" spans="2:11" ht="16.5" x14ac:dyDescent="0.3">
      <c r="B135" s="32"/>
    </row>
    <row r="136" spans="2:11" ht="16.5" x14ac:dyDescent="0.3">
      <c r="B136" s="32"/>
    </row>
    <row r="137" spans="2:11" ht="16.5" x14ac:dyDescent="0.3">
      <c r="B137" s="32"/>
    </row>
    <row r="138" spans="2:11" ht="16.5" x14ac:dyDescent="0.3">
      <c r="B138" s="32"/>
    </row>
    <row r="139" spans="2:11" ht="16.5" x14ac:dyDescent="0.3">
      <c r="B139" s="32"/>
    </row>
  </sheetData>
  <printOptions gridLines="1"/>
  <pageMargins left="0.2" right="0.2" top="0.25" bottom="0.2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Powers</dc:creator>
  <cp:lastModifiedBy>Janet Powers</cp:lastModifiedBy>
  <cp:lastPrinted>2019-04-02T18:13:49Z</cp:lastPrinted>
  <dcterms:created xsi:type="dcterms:W3CDTF">2009-09-21T18:22:02Z</dcterms:created>
  <dcterms:modified xsi:type="dcterms:W3CDTF">2019-04-06T18:38:12Z</dcterms:modified>
</cp:coreProperties>
</file>